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9555" windowHeight="189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8" i="1" l="1"/>
  <c r="J8" i="1"/>
  <c r="C12" i="1"/>
  <c r="C15" i="1"/>
  <c r="D15" i="1" s="1"/>
  <c r="D16" i="1"/>
  <c r="C16" i="1"/>
  <c r="D14" i="1"/>
  <c r="C14" i="1"/>
  <c r="D13" i="1"/>
  <c r="C13" i="1"/>
  <c r="C7" i="1"/>
  <c r="D7" i="1"/>
  <c r="D6" i="1"/>
  <c r="C6" i="1"/>
  <c r="D5" i="1"/>
  <c r="C5" i="1"/>
  <c r="D4" i="1"/>
  <c r="C4" i="1"/>
  <c r="D3" i="1"/>
  <c r="C3" i="1"/>
</calcChain>
</file>

<file path=xl/sharedStrings.xml><?xml version="1.0" encoding="utf-8"?>
<sst xmlns="http://schemas.openxmlformats.org/spreadsheetml/2006/main" count="17" uniqueCount="14">
  <si>
    <t>Project A</t>
  </si>
  <si>
    <t>Year</t>
  </si>
  <si>
    <t>Cash Flows</t>
  </si>
  <si>
    <t>Present Value</t>
  </si>
  <si>
    <t>PV Factor@8%</t>
  </si>
  <si>
    <t>Net present value</t>
  </si>
  <si>
    <t>Project B</t>
  </si>
  <si>
    <t xml:space="preserve">Cash flows </t>
  </si>
  <si>
    <t>(-160000)</t>
  </si>
  <si>
    <t>Net Present Value</t>
  </si>
  <si>
    <t>Internal Rate of Return for Project A=</t>
  </si>
  <si>
    <t xml:space="preserve">Internal Rate of Return for Project B= </t>
  </si>
  <si>
    <t>(a)Compute the Net Present value of each Project .</t>
  </si>
  <si>
    <t>b)Compute the Approximate Internal Rate of Return for each Project.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</si>
</sst>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5" formatCode="&quot;$&quot;#,##0.0"/>
    <numFmt numFmtId="170" formatCode="_(&quot;$&quot;* #,##0.0_);_(&quot;$&quot;* \(#,##0.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165" fontId="0" fillId="0" borderId="0" xfId="0" applyNumberFormat="1"/>
    <xf numFmtId="0" fontId="0" fillId="0" borderId="0" xfId="1" applyNumberFormat="1" applyFont="1"/>
    <xf numFmtId="0" fontId="0" fillId="2" borderId="0" xfId="0" applyFill="1"/>
    <xf numFmtId="0" fontId="2" fillId="0" borderId="0" xfId="0" applyFont="1"/>
    <xf numFmtId="9" fontId="0" fillId="0" borderId="0" xfId="0" applyNumberFormat="1"/>
    <xf numFmtId="170" fontId="0" fillId="0" borderId="0" xfId="1" applyNumberFormat="1" applyFont="1"/>
    <xf numFmtId="0" fontId="2" fillId="3" borderId="0" xfId="0" applyFont="1" applyFill="1"/>
    <xf numFmtId="0" fontId="0" fillId="3" borderId="0" xfId="0" applyFill="1"/>
    <xf numFmtId="9" fontId="0" fillId="2" borderId="0" xfId="0" applyNumberForma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G11" sqref="G11"/>
    </sheetView>
  </sheetViews>
  <sheetFormatPr defaultRowHeight="15" x14ac:dyDescent="0.25"/>
  <cols>
    <col min="2" max="2" width="11.85546875" bestFit="1" customWidth="1"/>
  </cols>
  <sheetData>
    <row r="1" spans="1:12" x14ac:dyDescent="0.25">
      <c r="A1" t="s">
        <v>0</v>
      </c>
      <c r="B1" t="s">
        <v>12</v>
      </c>
    </row>
    <row r="2" spans="1:12" x14ac:dyDescent="0.25">
      <c r="A2" t="s">
        <v>1</v>
      </c>
      <c r="B2" t="s">
        <v>2</v>
      </c>
      <c r="C2" t="s">
        <v>4</v>
      </c>
      <c r="D2" t="s">
        <v>3</v>
      </c>
    </row>
    <row r="3" spans="1:12" x14ac:dyDescent="0.25">
      <c r="A3">
        <v>0</v>
      </c>
      <c r="B3" s="1">
        <v>-400000</v>
      </c>
      <c r="C3">
        <f>1/((1+8%)^A3)</f>
        <v>1</v>
      </c>
      <c r="D3">
        <f>B3*C3</f>
        <v>-400000</v>
      </c>
    </row>
    <row r="4" spans="1:12" x14ac:dyDescent="0.25">
      <c r="A4">
        <v>1</v>
      </c>
      <c r="B4" s="1">
        <v>126000</v>
      </c>
      <c r="C4">
        <f>1/((1+8%)^A4)</f>
        <v>0.92592592592592582</v>
      </c>
      <c r="D4">
        <f>B4*C4</f>
        <v>116666.66666666666</v>
      </c>
      <c r="G4" t="s">
        <v>13</v>
      </c>
    </row>
    <row r="5" spans="1:12" x14ac:dyDescent="0.25">
      <c r="A5">
        <v>2</v>
      </c>
      <c r="B5" s="1">
        <v>126000</v>
      </c>
      <c r="C5">
        <f>1/((1+8%)^A5)</f>
        <v>0.85733882030178321</v>
      </c>
      <c r="D5">
        <f>B5*C5</f>
        <v>108024.69135802469</v>
      </c>
    </row>
    <row r="6" spans="1:12" x14ac:dyDescent="0.25">
      <c r="A6">
        <v>3</v>
      </c>
      <c r="B6" s="1">
        <v>126000</v>
      </c>
      <c r="C6">
        <f>1/((1+8%)^A6)</f>
        <v>0.79383224102016958</v>
      </c>
      <c r="D6">
        <f>B6*C6</f>
        <v>100022.86236854136</v>
      </c>
    </row>
    <row r="7" spans="1:12" x14ac:dyDescent="0.25">
      <c r="A7">
        <v>4</v>
      </c>
      <c r="B7" s="1">
        <v>126000</v>
      </c>
      <c r="C7">
        <f>1/((1+8%)^A7)</f>
        <v>0.73502985279645328</v>
      </c>
      <c r="D7">
        <f>B7*C7</f>
        <v>92613.761452353108</v>
      </c>
    </row>
    <row r="8" spans="1:12" x14ac:dyDescent="0.25">
      <c r="A8" s="3" t="s">
        <v>5</v>
      </c>
      <c r="B8" s="3"/>
      <c r="C8" s="3"/>
      <c r="D8" s="3">
        <f>SUM(D3:D7)</f>
        <v>17327.981845585789</v>
      </c>
      <c r="E8" s="3"/>
      <c r="F8" s="5" t="s">
        <v>10</v>
      </c>
      <c r="J8" s="9">
        <f>IRR(B3:B7)</f>
        <v>9.9310394776199296E-2</v>
      </c>
      <c r="L8" s="4"/>
    </row>
    <row r="10" spans="1:12" x14ac:dyDescent="0.25">
      <c r="A10" t="s">
        <v>6</v>
      </c>
    </row>
    <row r="11" spans="1:12" x14ac:dyDescent="0.25">
      <c r="A11" t="s">
        <v>1</v>
      </c>
      <c r="B11" t="s">
        <v>7</v>
      </c>
      <c r="C11" t="s">
        <v>4</v>
      </c>
      <c r="D11" t="s">
        <v>3</v>
      </c>
    </row>
    <row r="12" spans="1:12" x14ac:dyDescent="0.25">
      <c r="A12">
        <v>0</v>
      </c>
      <c r="B12" s="6" t="s">
        <v>8</v>
      </c>
      <c r="C12">
        <f>1/((1+8%)^A12)</f>
        <v>1</v>
      </c>
      <c r="D12" s="2">
        <v>-160000</v>
      </c>
    </row>
    <row r="13" spans="1:12" x14ac:dyDescent="0.25">
      <c r="A13">
        <v>1</v>
      </c>
      <c r="B13" s="6">
        <v>52800</v>
      </c>
      <c r="C13">
        <f>1/((1+8%)^A13)</f>
        <v>0.92592592592592582</v>
      </c>
      <c r="D13">
        <f>B13*C13</f>
        <v>48888.888888888883</v>
      </c>
    </row>
    <row r="14" spans="1:12" x14ac:dyDescent="0.25">
      <c r="A14">
        <v>2</v>
      </c>
      <c r="B14" s="6">
        <v>52800</v>
      </c>
      <c r="C14">
        <f>1/((1+8%)^A14)</f>
        <v>0.85733882030178321</v>
      </c>
      <c r="D14">
        <f>B14*C14</f>
        <v>45267.489711934155</v>
      </c>
    </row>
    <row r="15" spans="1:12" x14ac:dyDescent="0.25">
      <c r="A15">
        <v>3</v>
      </c>
      <c r="B15" s="6">
        <v>52800</v>
      </c>
      <c r="C15">
        <f>1/((1+8%)^A15)</f>
        <v>0.79383224102016958</v>
      </c>
      <c r="D15">
        <f>B15*C15</f>
        <v>41914.342325864956</v>
      </c>
    </row>
    <row r="16" spans="1:12" x14ac:dyDescent="0.25">
      <c r="A16">
        <v>4</v>
      </c>
      <c r="B16" s="6">
        <v>52800</v>
      </c>
      <c r="C16">
        <f>1/((1+8%)^A16)</f>
        <v>0.73502985279645328</v>
      </c>
      <c r="D16">
        <f>B16*C16</f>
        <v>38809.576227652731</v>
      </c>
    </row>
    <row r="17" spans="1:10" x14ac:dyDescent="0.25">
      <c r="A17" s="3" t="s">
        <v>9</v>
      </c>
      <c r="B17" s="3"/>
      <c r="C17" s="3"/>
      <c r="D17" s="3">
        <v>14880.3</v>
      </c>
      <c r="F17" t="s">
        <v>11</v>
      </c>
      <c r="I17" s="9">
        <v>0.12</v>
      </c>
      <c r="J17" s="5"/>
    </row>
    <row r="20" spans="1:10" x14ac:dyDescent="0.25">
      <c r="A20" s="7"/>
      <c r="B20" s="8"/>
      <c r="C20" s="8"/>
      <c r="D20" s="8"/>
      <c r="E20" s="8"/>
      <c r="F20" s="8"/>
      <c r="G20" s="8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2020-09-07T21:01:21Z</dcterms:created>
  <dcterms:modified xsi:type="dcterms:W3CDTF">2020-09-08T00:24:40Z</dcterms:modified>
</cp:coreProperties>
</file>